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<sst xmlns="http://schemas.openxmlformats.org/spreadsheetml/2006/main" count="52" uniqueCount="38">
  <si>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</si>
  <si>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</si>
  <si>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</si>
  <si>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</si>
  <si>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</si>
  <si>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</si>
  <si>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</si>
  <si>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</si>
  <si>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</si>
  <si>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</si>
  <si>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</si>
  <si>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</si>
  <si>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</si>
  <si>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</si>
  <si>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</si>
  <si>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</si>
  <si>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</si>
  <si>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</si>
  <si>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</si>
  <si>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</si>
  <si>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</si>
  <si>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</si>
  <si>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</si>
  <si>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</si>
  <si>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</si>
  <si>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</si>
  <si>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</si>
  <si>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</si>
  <si>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</si>
  <si>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</si>
  <si>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</si>
  <si>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</si>
  <si>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</si>
  <si>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   Ложевая ,дом № 141</t>
  </si>
  <si>
    <t>Общеполезная площадь жилых помещений дома                                                                                   4539,8 м2</t>
  </si>
  <si>
    <t>Размер платы за содержание и ремонт жилого помещения                                                            26,15   руб./м2</t>
  </si>
  <si>
    <t>Сумма ,начисленная за содержание и текущий ремонт,руб./год                                                   1 424 589,24   руб.</t>
  </si>
  <si>
    <t>Уборка мусорокамер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</si>
</sst>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3" zoomScaleNormal="100" workbookViewId="0">
      <selection activeCell="E21" sqref="E2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33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30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35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36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4539.8</v>
      </c>
      <c r="E8" s="15">
        <v>0.59</v>
      </c>
      <c r="F8" s="5">
        <f t="shared" ref="F8:F15" si="0">D8*E8*12</f>
        <v>32141.784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4539.8</v>
      </c>
      <c r="E9" s="15">
        <v>0.76</v>
      </c>
      <c r="F9" s="5">
        <f t="shared" si="0"/>
        <v>41402.976000000002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4539.8</v>
      </c>
      <c r="E10" s="15">
        <v>0.73</v>
      </c>
      <c r="F10" s="5">
        <f t="shared" si="0"/>
        <v>39768.648000000001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4539.8</v>
      </c>
      <c r="E11" s="15">
        <v>4.05</v>
      </c>
      <c r="F11" s="5">
        <f t="shared" si="0"/>
        <v>220634.27999999997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4539.8</v>
      </c>
      <c r="E12" s="15">
        <v>1.3</v>
      </c>
      <c r="F12" s="5">
        <f t="shared" si="0"/>
        <v>70820.88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4539.8</v>
      </c>
      <c r="E13" s="15">
        <v>0.08</v>
      </c>
      <c r="F13" s="5">
        <f t="shared" si="0"/>
        <v>4358.2080000000005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4539.8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4539.8</v>
      </c>
      <c r="E15" s="18">
        <v>1.64</v>
      </c>
      <c r="F15" s="5">
        <f t="shared" si="0"/>
        <v>89343.263999999996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37</v>
      </c>
      <c r="C16" s="15" t="s">
        <v>7</v>
      </c>
      <c r="D16" s="18">
        <v>4539.8</v>
      </c>
      <c r="E16" s="15">
        <v>1.76</v>
      </c>
      <c r="F16" s="5">
        <f t="shared" ref="F16:F21" si="1">D16*E16*12</f>
        <v>95880.576000000001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8">
        <v>4539.8</v>
      </c>
      <c r="E17" s="15">
        <v>2.61</v>
      </c>
      <c r="F17" s="5">
        <f t="shared" si="1"/>
        <v>142186.53600000002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8">
        <v>4539.8</v>
      </c>
      <c r="E18" s="15">
        <v>3.95</v>
      </c>
      <c r="F18" s="5">
        <f t="shared" si="1"/>
        <v>215186.52000000002</v>
      </c>
      <c r="G18" s="16"/>
      <c r="H18" s="16"/>
      <c r="I18" s="16"/>
    </row>
    <row r="19" spans="1:9" ht="81" customHeight="1" x14ac:dyDescent="0.25">
      <c r="A19" s="7" t="s">
        <v>31</v>
      </c>
      <c r="B19" s="8" t="s">
        <v>23</v>
      </c>
      <c r="C19" s="15" t="s">
        <v>7</v>
      </c>
      <c r="D19" s="18">
        <v>4539.8</v>
      </c>
      <c r="E19" s="9">
        <v>2.56</v>
      </c>
      <c r="F19" s="9">
        <f t="shared" si="1"/>
        <v>139462.65600000002</v>
      </c>
      <c r="G19" s="16"/>
      <c r="H19" s="16"/>
      <c r="I19" s="16"/>
    </row>
    <row r="20" spans="1:9" ht="74.25" customHeight="1" x14ac:dyDescent="0.25">
      <c r="A20" s="7" t="s">
        <v>32</v>
      </c>
      <c r="B20" s="8" t="s">
        <v>16</v>
      </c>
      <c r="C20" s="15" t="s">
        <v>7</v>
      </c>
      <c r="D20" s="18">
        <v>4539.8</v>
      </c>
      <c r="E20" s="9">
        <v>3.51</v>
      </c>
      <c r="F20" s="9">
        <f t="shared" si="1"/>
        <v>191216.37599999999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8">
        <v>4539.8</v>
      </c>
      <c r="E21" s="9">
        <v>2.61</v>
      </c>
      <c r="F21" s="9">
        <f t="shared" si="1"/>
        <v>142186.53600000002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4"/>
      <c r="D22" s="24"/>
      <c r="E22" s="24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5"/>
      <c r="D23" s="25"/>
      <c r="E23" s="25"/>
      <c r="F23" s="14">
        <f>SUM(F8:F22)</f>
        <v>1424589.24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5"/>
      <c r="D24" s="25"/>
      <c r="E24" s="25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24</v>
      </c>
      <c r="E26" s="22" t="s">
        <v>27</v>
      </c>
      <c r="F26" s="22"/>
    </row>
    <row r="27" spans="1:9" ht="15.75" x14ac:dyDescent="0.25">
      <c r="B27" s="17" t="s">
        <v>25</v>
      </c>
      <c r="E27" s="22" t="s">
        <v>28</v>
      </c>
      <c r="F27" s="22"/>
    </row>
    <row r="28" spans="1:9" ht="15.75" x14ac:dyDescent="0.25">
      <c r="B28" s="17" t="s">
        <v>26</v>
      </c>
      <c r="E28" s="16" t="s">
        <v>29</v>
      </c>
    </row>
    <row r="30" spans="1:9" ht="12" x14ac:dyDescent="0.2">
      <c r="E30" s="12"/>
    </row>
    <row r="35" spans="6:6" x14ac:dyDescent="0.2">
      <c r="F35" s="13"/>
    </row>
  </sheetData>
  <mergeCells count="11">
    <mergeCell ref="E26:F26"/>
    <mergeCell ref="E27:F27"/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2024-02-15T07:42:45Z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